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105" windowWidth="14805" windowHeight="8010"/>
  </bookViews>
  <sheets>
    <sheet name="1кв" sheetId="26" r:id="rId1"/>
  </sheets>
  <definedNames>
    <definedName name="_xlnm.Print_Area" localSheetId="0">'1кв'!$A$1:$E$48</definedName>
  </definedNames>
  <calcPr calcId="152511"/>
</workbook>
</file>

<file path=xl/calcChain.xml><?xml version="1.0" encoding="utf-8"?>
<calcChain xmlns="http://schemas.openxmlformats.org/spreadsheetml/2006/main">
  <c r="E23" i="26" l="1"/>
  <c r="E22" i="26"/>
  <c r="E26" i="26" s="1"/>
  <c r="B47" i="26" s="1"/>
  <c r="B48" i="26" l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<sst xmlns="http://schemas.openxmlformats.org/spreadsheetml/2006/main" count="54" uniqueCount="50">
  <si>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</si>
  <si>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</si>
  <si>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</si>
  <si>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</si>
  <si>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</si>
  <si>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</si>
  <si>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</si>
  <si>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</si>
  <si>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</si>
  <si>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</si>
  <si>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</si>
  <si>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</si>
  <si>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</si>
  <si>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</si>
  <si>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</si>
  <si>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</si>
  <si>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</si>
  <si>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</si>
  <si>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</si>
  <si>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</si>
  <si>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</si>
  <si>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</si>
  <si>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</si>
  <si>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</si>
  <si>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164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</si>
  <si>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№20 от 25.03.2013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</si>
  <si>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</si>
  <si>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</si>
  <si>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</si>
  <si>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Крапивина В.М.</t>
  </si>
  <si>
    <t>Стоимость материалов</t>
  </si>
  <si>
    <t>1 квартал</t>
  </si>
  <si>
    <t>руб.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</si>
  <si>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дома)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</si>
  <si>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</si>
  <si>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</si>
  <si>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</si>
  <si>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</si>
  <si>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</si>
  <si>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</si>
  <si>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</si>
  <si>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</si>
  <si>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</si>
  <si>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</si>
  <si>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именуемый в дальнейшем "Заказчик", в лице  ________________________________________________</t>
  </si>
  <si>
    <t>Общая площадь квартир - 316,4м2</t>
  </si>
  <si>
    <t>Предъявлено населению 23179,44</t>
  </si>
  <si>
    <t>за 1 квартал 2025 года</t>
  </si>
  <si>
    <t>31.03.2025 г.</t>
  </si>
  <si>
    <t xml:space="preserve">           2. Всего за период с "01" 01  2025 г. по "31" 03 2025 г. выполнено работ (оказано услуг) на общую сумму двадцать одна тысяча триста семьдесят два рубля  77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</si>
</sst>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1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2" fontId="13" fillId="0" borderId="1" xfId="0" applyNumberFormat="1" applyFont="1" applyFill="1" applyBorder="1" applyAlignment="1">
      <alignment wrapText="1"/>
    </xf>
    <xf numFmtId="0" fontId="14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topLeftCell="A34" zoomScaleSheetLayoutView="100" workbookViewId="0">
      <selection activeCell="B46" sqref="B4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140625" style="2" customWidth="1"/>
    <col min="9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6.75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47</v>
      </c>
      <c r="B3" s="39"/>
      <c r="C3" s="39"/>
      <c r="D3" s="39"/>
      <c r="E3" s="39"/>
    </row>
    <row r="4" spans="1:5" s="1" customFormat="1" ht="15.75" x14ac:dyDescent="0.25">
      <c r="A4" s="21" t="s">
        <v>13</v>
      </c>
      <c r="B4" s="4"/>
      <c r="C4" s="4"/>
      <c r="D4" s="23"/>
      <c r="E4" s="22" t="s">
        <v>48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28" t="s">
        <v>0</v>
      </c>
      <c r="B6" s="28"/>
      <c r="C6" s="28"/>
      <c r="D6" s="28"/>
      <c r="E6" s="28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32" t="s">
        <v>1</v>
      </c>
      <c r="B8" s="32"/>
      <c r="C8" s="32"/>
      <c r="D8" s="32"/>
      <c r="E8" s="32"/>
    </row>
    <row r="9" spans="1:5" x14ac:dyDescent="0.25">
      <c r="A9" s="28" t="s">
        <v>44</v>
      </c>
      <c r="B9" s="28"/>
      <c r="C9" s="28"/>
      <c r="D9" s="28"/>
      <c r="E9" s="28"/>
    </row>
    <row r="10" spans="1:5" ht="22.5" customHeight="1" x14ac:dyDescent="0.25">
      <c r="A10" s="41" t="s">
        <v>33</v>
      </c>
      <c r="B10" s="42"/>
      <c r="C10" s="42"/>
      <c r="D10" s="42"/>
      <c r="E10" s="42"/>
    </row>
    <row r="11" spans="1:5" ht="28.9" customHeight="1" x14ac:dyDescent="0.25">
      <c r="A11" s="28" t="s">
        <v>25</v>
      </c>
      <c r="B11" s="28"/>
      <c r="C11" s="28"/>
      <c r="D11" s="28"/>
      <c r="E11" s="28"/>
    </row>
    <row r="12" spans="1:5" ht="13.9" customHeight="1" x14ac:dyDescent="0.25">
      <c r="A12" s="32" t="s">
        <v>14</v>
      </c>
      <c r="B12" s="33"/>
      <c r="C12" s="33"/>
      <c r="D12" s="33"/>
      <c r="E12" s="33"/>
    </row>
    <row r="13" spans="1:5" x14ac:dyDescent="0.25">
      <c r="A13" s="28" t="s">
        <v>21</v>
      </c>
      <c r="B13" s="28"/>
      <c r="C13" s="28"/>
      <c r="D13" s="28"/>
      <c r="E13" s="28"/>
    </row>
    <row r="14" spans="1:5" x14ac:dyDescent="0.25">
      <c r="A14" s="32" t="s">
        <v>2</v>
      </c>
      <c r="B14" s="33"/>
      <c r="C14" s="33"/>
      <c r="D14" s="33"/>
      <c r="E14" s="33"/>
    </row>
    <row r="15" spans="1:5" x14ac:dyDescent="0.25">
      <c r="A15" s="28" t="s">
        <v>42</v>
      </c>
      <c r="B15" s="28"/>
      <c r="C15" s="28"/>
      <c r="D15" s="28"/>
      <c r="E15" s="28"/>
    </row>
    <row r="16" spans="1:5" x14ac:dyDescent="0.25">
      <c r="A16" s="32" t="s">
        <v>15</v>
      </c>
      <c r="B16" s="33"/>
      <c r="C16" s="33"/>
      <c r="D16" s="33"/>
      <c r="E16" s="33"/>
    </row>
    <row r="17" spans="1:8" ht="28.5" customHeight="1" x14ac:dyDescent="0.25">
      <c r="A17" s="28" t="s">
        <v>16</v>
      </c>
      <c r="B17" s="28"/>
      <c r="C17" s="28"/>
      <c r="D17" s="28"/>
      <c r="E17" s="28"/>
    </row>
    <row r="18" spans="1:8" ht="61.5" customHeight="1" x14ac:dyDescent="0.25">
      <c r="A18" s="28" t="s">
        <v>26</v>
      </c>
      <c r="B18" s="28"/>
      <c r="C18" s="28"/>
      <c r="D18" s="28"/>
      <c r="E18" s="28"/>
    </row>
    <row r="19" spans="1:8" ht="36.75" customHeight="1" x14ac:dyDescent="0.25">
      <c r="A19" s="34" t="s">
        <v>27</v>
      </c>
      <c r="B19" s="34"/>
      <c r="C19" s="34"/>
      <c r="D19" s="34"/>
      <c r="E19" s="34"/>
    </row>
    <row r="20" spans="1:8" x14ac:dyDescent="0.25">
      <c r="A20" s="34"/>
      <c r="B20" s="34"/>
      <c r="C20" s="34"/>
      <c r="D20" s="34"/>
      <c r="E20" s="34"/>
      <c r="F20" s="2">
        <v>316.39999999999998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40</v>
      </c>
      <c r="B22" s="8" t="s">
        <v>41</v>
      </c>
      <c r="C22" s="3" t="s">
        <v>4</v>
      </c>
      <c r="D22" s="3">
        <v>17.73</v>
      </c>
      <c r="E22" s="7">
        <f>D22*F20*G20</f>
        <v>16829.315999999999</v>
      </c>
    </row>
    <row r="23" spans="1:8" x14ac:dyDescent="0.25">
      <c r="A23" s="6" t="s">
        <v>38</v>
      </c>
      <c r="B23" s="8" t="s">
        <v>22</v>
      </c>
      <c r="C23" s="3" t="s">
        <v>4</v>
      </c>
      <c r="D23" s="3">
        <v>4.68</v>
      </c>
      <c r="E23" s="7">
        <f>D23*F20*3</f>
        <v>4442.2559999999994</v>
      </c>
    </row>
    <row r="24" spans="1:8" x14ac:dyDescent="0.25">
      <c r="A24" s="6" t="s">
        <v>30</v>
      </c>
      <c r="B24" s="8" t="s">
        <v>31</v>
      </c>
      <c r="C24" s="3" t="s">
        <v>32</v>
      </c>
      <c r="D24" s="3"/>
      <c r="E24" s="7">
        <v>101.2</v>
      </c>
    </row>
    <row r="25" spans="1:8" x14ac:dyDescent="0.25">
      <c r="A25" s="24"/>
      <c r="B25" s="8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21372.772000000001</v>
      </c>
    </row>
    <row r="28" spans="1:8" ht="34.9" customHeight="1" x14ac:dyDescent="0.25">
      <c r="A28" s="35" t="s">
        <v>49</v>
      </c>
      <c r="B28" s="35"/>
      <c r="C28" s="35"/>
      <c r="D28" s="35"/>
      <c r="E28" s="35"/>
    </row>
    <row r="29" spans="1:8" ht="32.25" customHeight="1" x14ac:dyDescent="0.25">
      <c r="A29" s="28" t="s">
        <v>20</v>
      </c>
      <c r="B29" s="28"/>
      <c r="C29" s="28"/>
      <c r="D29" s="28"/>
      <c r="E29" s="28"/>
    </row>
    <row r="30" spans="1:8" x14ac:dyDescent="0.25">
      <c r="A30" s="28" t="s">
        <v>19</v>
      </c>
      <c r="B30" s="28"/>
      <c r="C30" s="28"/>
      <c r="D30" s="28"/>
      <c r="E30" s="28"/>
      <c r="F30" s="13"/>
      <c r="G30" s="13"/>
      <c r="H30" s="14"/>
    </row>
    <row r="31" spans="1:8" ht="28.5" customHeight="1" x14ac:dyDescent="0.25">
      <c r="A31" s="28" t="s">
        <v>28</v>
      </c>
      <c r="B31" s="28"/>
      <c r="C31" s="28"/>
      <c r="D31" s="28"/>
      <c r="E31" s="28"/>
    </row>
    <row r="32" spans="1:8" x14ac:dyDescent="0.25">
      <c r="A32" s="28" t="s">
        <v>17</v>
      </c>
      <c r="B32" s="28"/>
      <c r="C32" s="28"/>
      <c r="D32" s="28"/>
      <c r="E32" s="28"/>
    </row>
    <row r="33" spans="1:5" x14ac:dyDescent="0.25">
      <c r="A33" s="31" t="s">
        <v>5</v>
      </c>
      <c r="B33" s="31"/>
      <c r="C33" s="31"/>
      <c r="D33" s="31"/>
      <c r="E33" s="31"/>
    </row>
    <row r="34" spans="1:5" x14ac:dyDescent="0.25">
      <c r="A34" s="28" t="s">
        <v>17</v>
      </c>
      <c r="B34" s="28"/>
      <c r="C34" s="28"/>
      <c r="D34" s="28"/>
      <c r="E34" s="28"/>
    </row>
    <row r="35" spans="1:5" x14ac:dyDescent="0.25">
      <c r="A35" s="29" t="s">
        <v>43</v>
      </c>
      <c r="B35" s="29"/>
      <c r="C35" s="29"/>
      <c r="D35" s="29"/>
      <c r="E35" s="29"/>
    </row>
    <row r="36" spans="1:5" x14ac:dyDescent="0.25">
      <c r="B36" s="30" t="s">
        <v>18</v>
      </c>
      <c r="C36" s="30"/>
      <c r="D36" s="30"/>
      <c r="E36" s="5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29" t="s">
        <v>29</v>
      </c>
      <c r="B38" s="29"/>
      <c r="C38" s="29"/>
      <c r="D38" s="29"/>
      <c r="E38" s="29"/>
    </row>
    <row r="39" spans="1:5" x14ac:dyDescent="0.25">
      <c r="B39" s="30" t="s">
        <v>18</v>
      </c>
      <c r="C39" s="30"/>
      <c r="D39" s="30"/>
      <c r="E39" s="5" t="s">
        <v>6</v>
      </c>
    </row>
    <row r="41" spans="1:5" x14ac:dyDescent="0.25">
      <c r="A41" s="25" t="s">
        <v>45</v>
      </c>
    </row>
    <row r="42" spans="1:5" x14ac:dyDescent="0.25">
      <c r="A42" s="13" t="s">
        <v>34</v>
      </c>
    </row>
    <row r="43" spans="1:5" x14ac:dyDescent="0.25">
      <c r="A43" s="2" t="s">
        <v>39</v>
      </c>
      <c r="B43" s="15">
        <v>29939.25</v>
      </c>
    </row>
    <row r="44" spans="1:5" x14ac:dyDescent="0.25">
      <c r="A44" s="17" t="s">
        <v>46</v>
      </c>
      <c r="B44" s="16"/>
    </row>
    <row r="45" spans="1:5" x14ac:dyDescent="0.25">
      <c r="A45" s="2" t="s">
        <v>35</v>
      </c>
      <c r="B45" s="16">
        <v>19648.32</v>
      </c>
    </row>
    <row r="46" spans="1:5" x14ac:dyDescent="0.25">
      <c r="B46" s="16"/>
    </row>
    <row r="47" spans="1:5" ht="27.75" x14ac:dyDescent="0.25">
      <c r="A47" s="19" t="s">
        <v>37</v>
      </c>
      <c r="B47" s="16">
        <f>E26</f>
        <v>21372.772000000001</v>
      </c>
    </row>
    <row r="48" spans="1:5" x14ac:dyDescent="0.25">
      <c r="A48" s="13" t="s">
        <v>36</v>
      </c>
      <c r="B48" s="18">
        <f>B43+B45+B46-B47</f>
        <v>28214.797999999999</v>
      </c>
    </row>
    <row r="50" spans="2:2" x14ac:dyDescent="0.25">
      <c r="B50" s="2">
        <v>29939.25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E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2025-04-24T11:45:51Z</dcterms:modified>
</cp:coreProperties>
</file>